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0. Октябрь\НЕМСП_Р_Оборудование IP-телефонии\Закупочная\"/>
    </mc:Choice>
  </mc:AlternateContent>
  <xr:revisionPtr revIDLastSave="0" documentId="13_ncr:1_{DA64672F-E9B1-498E-A4C7-4B56E511C855}" xr6:coauthVersionLast="36" xr6:coauthVersionMax="36" xr10:uidLastSave="{00000000-0000-0000-0000-000000000000}"/>
  <bookViews>
    <workbookView xWindow="0" yWindow="0" windowWidth="19200" windowHeight="11385" xr2:uid="{00000000-000D-0000-FFFF-FFFF00000000}"/>
  </bookViews>
  <sheets>
    <sheet name="ТЗ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ТЗ!#REF!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ТЗ!#REF!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B5" i="5" l="1"/>
  <c r="C3" i="1"/>
  <c r="B2" i="1"/>
</calcChain>
</file>

<file path=xl/sharedStrings.xml><?xml version="1.0" encoding="utf-8"?>
<sst xmlns="http://schemas.openxmlformats.org/spreadsheetml/2006/main" count="73" uniqueCount="62">
  <si>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</si>
  <si>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</si>
  <si>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</si>
  <si>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</si>
  <si>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</si>
  <si>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</si>
  <si>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</si>
  <si>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</si>
  <si>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</si>
  <si>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</si>
  <si>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</si>
  <si>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</si>
  <si>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</si>
  <si>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</si>
  <si>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</si>
  <si>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</si>
  <si>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</si>
  <si>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</si>
  <si>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</si>
  <si>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</si>
  <si>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</si>
  <si>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</si>
  <si>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</si>
  <si>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</si>
  <si>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</si>
  <si>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</si>
  <si>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</si>
  <si>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</si>
  <si>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</si>
  <si>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</si>
  <si>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</si>
  <si>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</si>
  <si>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</si>
  <si>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</si>
  <si>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</si>
  <si>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Руководитель направления Габбасов Дмитрий Азатович, тел. (347)221-54-84, эл. почта: gabbasov@bashtel.ru
Ведущий специалист Хамзин Руслан Рашидович, телефон +7(347) 221-58-04, e.mail:  r.hamzin@bashtel.ru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</si>
  <si>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</si>
  <si>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>Ориентировочное количество</t>
  </si>
  <si>
    <t>Базовая станция, микросота DECT, PoE</t>
  </si>
  <si>
    <t>Предельная Цена за единицу измерения без НДС, включая стоимость тары и доставку, доллары США</t>
  </si>
  <si>
    <t>Предельная Цена за единицу измерения с НДС, включая стоимость тары и доставку, доллары США</t>
  </si>
  <si>
    <t>*Информация о количестве товара  имеет информационно-справочный характер и приведена исходя из планируемого к приобретению Заказчиком объема товаров. Указание количества товаров не налагает на Заказчика обязательств по приобретению товаров в полном объёме, указанном в настоящей Спецификации.</t>
  </si>
  <si>
    <t>SIP-телефон, 1 аккаунт</t>
  </si>
  <si>
    <t>DECT,контроллер, микросота DECT, до 60 базовых станций, до 250 устройств, до 250 вызовов, PoE</t>
  </si>
  <si>
    <t xml:space="preserve">DECT SIP-трубка </t>
  </si>
  <si>
    <t>SIP-телефон,  видеотерминал, android, WiFi, Bluetooth, HDMI, с камерой</t>
  </si>
  <si>
    <t>Локальная записная книга – не менее 1000 контактов
Черный список
Удаленная записная книга XML, LDAP
Интеллектуальный поиск
Поиск по записным книгам, импорт/экспорт локальной записной книги
История вызовов: набранные/принятые/пропущенные/переадресованные
Настройка телефона: веб-интерфейс/экран телефона/Autoprovision
FTP/TFTP/HTTP/HTTPS/PnP Autoprovision
Zero-sp-touch, TR069
Блокировка клавиатуры
Сброс к настройкам по умолчанию, перезагрузка
Логи: PCAP Trace, system log
SIPv1 (RFC2543), SIPv2 (RFC3261), NAT, STUN
Способы вызова: Proxy и peer-to-peer (по IP-адресу)
Получение IP: Статический/DHCP
HTTP/HTTPS-сервер
Синхронизация времени и даты через SNTP
UDP/TCP/DNS-SRV (RFC3263)
QoS: 802.1p/Q tagging (VLAN), Layer 3 ToS DSCP
Поддержка TLS
Управление HTTPS-сертификатами, AES шифрование конфигурационных файлов, Поддержка IEEE802.1X, Поддержка IPv6, LLDP/CDP/DHCP VLAN</t>
  </si>
  <si>
    <t>Не менее 1 SIP-аккаунт
Удержание, отключение микрофона, DND ("Не беспокоить")
Быстрый набор, горячая линия
Переадресация, режим ожидания, трансфер
Групповое прослушивание, SIP SMS, экстренные вызовы
Конференция – не менее 5 участников
Выбор мелодии/загрузка/удаление
Настройка времени: автоматически или вручную
Поддержка EHS
XML-браузер, Action URL/URI
Встроенные скриншоты
RTCP-XR, VQ-RTCPXR
Переключатель Холла
Слот под замок кенсингтона</t>
  </si>
  <si>
    <t>Крепление к стене
Не менее 2хRJ45 Ethernet-порта 10/100Мбит/с
Не менее 1 порта RJ9 для подключения трубки
Не менее 1 порта RJ9 для подключения гарнитуры
Блок питания: Вход 100-240V AC, Выход не менее 5V, 0.6А
Потребление через блок питания: не более 3 W
Размеры (Ш*Г*В*Т): не более 185мм*189мм*162мм*50мм
Рабочая влажность: 10~95%
Рабочая температура: -10~50˚C</t>
  </si>
  <si>
    <t>Графический 2.3" LCD-экран с разрешением не менее 132х64 пикселей
LED-индикатор питания и MWI
Поддержка нескольких языков
Caller ID с именем и номером
Клавиатура с русскими и английскими буквами
Не менее 5 навигационных клавиш
Клавиши регулировки громкости
Не менее 6 функциональных клавиш
Широкополосные кодеки: G.722, Opus
Кодеки: G.711 (A/u), G.729AB, G.726, iLBC, G.723.1
DTMF: In-band, Out-of-band (RFC2833), SIP INFO
Full-duplex (полнодуплексная) громкая связь с AEC (подавление эха)
VAD (обнаружение активности голоса), 
CNG (генератор комфортного шума), 
AEC (подавление эха), 
PLC (маркирование потери пакета с медиа-данными), 
AJB (адаптивный буфер для голосовых пакетов), 
AGC (автоматическая регулировка чувствительности микрофона)</t>
  </si>
  <si>
    <t>цветной сенсорный экран размером не менее 8” разрешением не менее 1280x800 точек с подсветкой и регулируемым углом наклона;
встроенный Wi-Fi (2.4ГГц/5Ггц, 802.11a/b/g/n/ac);
встроенный Bluetooth 4.2;
не менее 16-ти SIP-аккаунтов на один телефонный аппарат;
возможность подключения к аналоговой линии через адаптер CPN10
возможность подключения спикерфонов CP700/CP900 через USB и Bluetooth
должны иметь настраиваемый номерной план с заданием максимального интервала между цифрами;
должны поддерживать журналирование вызовов (набранные, принятые, пропущенные номера (не менее 100 номеров в каждой из категорий) с возможностью быстрого набора);
поддержка функции ожидание вызова (Call Waiting);
поддержка переключения между установленными вызовами (Call Swap);
поддержка постановки/снятия с удержания (Call Hold);
поддержка Shared Line Appearance с индикацией состояния линии;
поддержка перевод вызова с консультацией и без (Call Transfer (с использованием SIP REFER));
поддержка функции повторного набора номера;
поддержка функций автоматического дозвона;
поддержка функции удержание вызова;
поддержка функции DND;
настройка переадресации отдельно для каждой учетной записи SIP;
возможность синхронизации переадресации и функции DND с коммуникационной платформой;
поддержка видеовызова;
поддержка не менее трехсторонней видеоконференции;</t>
  </si>
  <si>
    <t>поддержка не менее десятисторонней смешанной конференции
поддержка возможности парковки вызовов;
локальная телефонная книга не менее чем на 1000 записей;
загружаемая телефонная книга XML, LDAP;
интеллектуальный поиск по всем книгам и истории вызовов;
поддержка функции «черный список»;
поддержка логирования вызовов;
поддержка XML-настройки экрана;
поддержка функции XML-браузер
поддержка функции автоответ;
персонализированные мелодии звонков;
поддержка функции «горячая линия»;
поддержка функции Интерком и Групповой интерком вызов (Paging);
поддержка работы с Multicast голосовыми потоками;
возможность работы с Bluetooth-гарнитурами и мобильными устройствами;
возможность синхронизации контактов с мобильного устройства;
возможность совершать и принимать вызовы по линии мобильного устройства;
возможность записи разговоров на подключаемый USB-носитель;
возможность прослушивания записанных разговоров на USB-носителе.</t>
  </si>
  <si>
    <t>не менее 27 экранных клавиш с возможностью световой индикации и возможностью программирования;
клавиши регулировки громкости
не менее 8-и физических функциональных клавиш:                                                                                                                                                                                                                                       Разрешение камеры не менее 2 Мп;                                                                                                                                                                                                                                                                                      Версия ОС не ниже версии Android 9.0</t>
  </si>
  <si>
    <t>должны поддерживать следующие голосовые кодеки: G.711 u/a, G.729 AB, G.723.1,G.726,G.722,G.722.1,G.722.1C, iLBC, Opus.
должны поддерживать следующие видеокодеки: H.264 High Profile,H.264,H.263, VP8.
должны поддерживать следующие сетевые протоколы: MAC Address (IEEE 802.3); IPv4 - Internet Protocol v4 (RFC 791);IPv6 - Internet Protocol v6 (RFC 1883);ARP - Address Resolution Protocol; DNS - A Record (RFC 1706), SRV Record (RFC 2782); DHCP Client - Dynamic Host Configuration Protocol (RFC 2131); ICMP - Internet  Control Message Protocol (RFC792);  TCP - Transmission Control Protocol (RFC793); UDP - User Datagram Protocol (RFC768);</t>
  </si>
  <si>
    <t>не менее 2-х портов  Ethernet (RJ-45, 10/100/1000 base-T) со встроенным коммутатором и возможностью зеркалирования трафика; возможность отключения порта PC;
Поддержка PoE;
наличие гнезда для подключения гарнитуры RJ9 (4P4C);
наличие гнезда для подключения трубки RJ9 (4P4C);
наличие порта USB 2.0;
наличие порта USB 3.0 для подключения камеры;
наличие порта HDMI
наличие гнезда для подключения сетевого адаптера переменного тока.</t>
  </si>
  <si>
    <t>Полная совместимость с микросотовой системой;
Цветной экран не менее 1.8 дюймов, разрешение не менее 128x160 пикселей;
Caller ID с именем и номером;
Подсветка клавиатуры и экрана;
Световой индикатор: голосовая почта, пропущенный вызов;
Скринсейвер;
Дата и время;
Полная локализация;
Не менее 2-х одновременных разговоров;
Интерком, автоответ;
Удержание, трансфер;
Переключение между разговорами;
3-х сторонняя конференция;
Ожидание вызова, отключение микрофона, DND, Redial;
Переадресация (всегда/занятости/не ответу);
Быстрый набор, голосовая почта, беззвучный режим;
Локальная записная книга;
Удаленная записная книга XML;
Поиск по записным книгам, черный список;
Журнал вызовов (исходящие/пропущенные/принятые);
Сброс к настройкам по умолчанию, перезагрузка
Блокировка клавиатуры, экстренный выз</t>
  </si>
  <si>
    <t>Анонимный вызов;
HD voice;
Full-duplex громкая связь;
Регулировка уровня громкости микрофона и динамика;
Не менее 9 предустановленных мелодий;
Звуковое уведомление о низком уровне заряда батареи;
DTMF: In-band, Out-of-band (RFC2833), SIP INFO;
Рабочий диапазон частот 1880 - 1900 MHz;
Обновление ПО трубки по каналу DECT;
Зона покрытия внутри помещения не менее 50 м; 
Зона покрытия вне помещения не менее 300 м;
Не менее 18 часов в режиме разговора, не менее 200 часов в режиме ожидания;
Не менее 12 кнопок номеронабирателя, не менее 5 кнопок навигации, не менее 2 программируемых кнопок, не менее 6 функциональных кнопок;
Не менее 1 порта 3.5 мм для гарнитуры;</t>
  </si>
  <si>
    <t>Количество DECT-менеджеров в системе – не менее 1
Узкополосные одновременные вызовы на базу – не менее 8
Широкополосные одновременные вызовы на базу – не менее 8
Узкополосные одновременные вызовы на микросотовую систему – не менее 250
Максимальное количество базовых станций в системе – не менее 60
Максимальное количество DECT-трубок в системе – не менее 250
Возможность подключения к микросотовой DECT-системе беспроводных DECT-конференц-телефонов, беспроводных DECT-трубок, настольных DECT-телефонов
Поддержка Handover и Roaming внутри микросотовой системы
Поддержка DECT-стандарта CAT-iq – не менее версии 2.0
Поддержка конференции – не менее 3-сторонней
Тип питания - PoE class 1
Интерфейс Ethernet: RJ45 не менее 10/100 Мбит/с
Рабочая температура – от 0 до +40 С
Цвет базовой станции и DECT-менеджера – белый
Рабочий диапазон частот: от 1880 МГц до 1900 МГц
Дальность радиосвязи DECT - до 50 м (в помещении) и до 300 м (на открытом воздухе)
Поддержка синхронизации по воздуху
Поддержка LAN-синхронизации
Поддержка разделенных кластеров
Поддержка VLAN
LED-индикация на базовой станции – многоцветная</t>
  </si>
  <si>
    <t>Кнопка сброса
Возможность крепления на стене и на потолке
История вызовов – пропущенные, принятые, исходящие
Поддержка телефонных книг – локальная, удаленная, LDAP
Возможность ведения системного лога
Возможность загрузки клиентских сертификатов
Поддержка протоколов - UDP, TCP, SIP, TLS 1.2
Поддержка голосовых кодеков – G.711 a/u, G.722, G.729A, iLBC
Возможность удержания вызовов, трансфера вызовов, переадресации вызовов
Возможность провижинга через DHCP-опции</t>
  </si>
  <si>
    <t>Потребление от адаптера питания не более 9 Вт.
Потребление от PoE не более 10.2 Вт.D30</t>
  </si>
  <si>
    <t>Предельная стоимость лота 6 819 942,80  руб. с НДС 20%</t>
  </si>
  <si>
    <t>Доставка товара должна быть осуществлена в срок не более 30 (тридцати)  календарных дней  с момента  подписания сторонами Заказа.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</si>
</sst>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u/>
      <sz val="13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87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 applyAlignment="1"/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23" applyFont="1" applyFill="1" applyBorder="1" applyAlignment="1" applyProtection="1">
      <alignment horizontal="left" vertical="top"/>
    </xf>
    <xf numFmtId="49" fontId="18" fillId="0" borderId="1" xfId="0" applyNumberFormat="1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0" fontId="22" fillId="0" borderId="0" xfId="0" applyFont="1" applyAlignment="1">
      <alignment vertical="center"/>
    </xf>
    <xf numFmtId="49" fontId="22" fillId="0" borderId="0" xfId="0" applyNumberFormat="1" applyFont="1" applyAlignment="1">
      <alignment horizontal="center" vertical="top" wrapText="1"/>
    </xf>
    <xf numFmtId="0" fontId="22" fillId="0" borderId="0" xfId="0" applyFont="1"/>
    <xf numFmtId="0" fontId="23" fillId="0" borderId="2" xfId="0" applyFont="1" applyFill="1" applyBorder="1" applyAlignment="1">
      <alignment horizontal="left" vertical="top"/>
    </xf>
    <xf numFmtId="0" fontId="23" fillId="0" borderId="1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top"/>
    </xf>
    <xf numFmtId="0" fontId="22" fillId="0" borderId="0" xfId="0" applyFont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4" fillId="0" borderId="0" xfId="0" applyFont="1"/>
    <xf numFmtId="49" fontId="24" fillId="0" borderId="0" xfId="0" applyNumberFormat="1" applyFont="1" applyAlignment="1">
      <alignment horizontal="center" vertical="top" wrapText="1"/>
    </xf>
    <xf numFmtId="0" fontId="25" fillId="0" borderId="0" xfId="0" applyFont="1"/>
    <xf numFmtId="0" fontId="25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/>
    </xf>
    <xf numFmtId="0" fontId="26" fillId="0" borderId="0" xfId="23" applyFont="1" applyFill="1" applyBorder="1" applyAlignment="1" applyProtection="1">
      <alignment horizontal="left" vertical="top" wrapText="1"/>
    </xf>
    <xf numFmtId="49" fontId="25" fillId="0" borderId="0" xfId="0" applyNumberFormat="1" applyFont="1" applyFill="1" applyBorder="1" applyAlignment="1">
      <alignment horizontal="left" vertical="top" wrapText="1"/>
    </xf>
    <xf numFmtId="0" fontId="24" fillId="0" borderId="0" xfId="0" applyFont="1" applyAlignment="1">
      <alignment horizontal="center" vertical="center"/>
    </xf>
    <xf numFmtId="0" fontId="24" fillId="0" borderId="15" xfId="0" applyFont="1" applyBorder="1" applyAlignment="1">
      <alignment horizontal="center" vertical="center" wrapText="1"/>
    </xf>
    <xf numFmtId="0" fontId="25" fillId="0" borderId="11" xfId="0" applyFont="1" applyFill="1" applyBorder="1" applyAlignment="1">
      <alignment vertical="top" wrapText="1"/>
    </xf>
    <xf numFmtId="0" fontId="25" fillId="0" borderId="17" xfId="0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 wrapText="1"/>
    </xf>
    <xf numFmtId="0" fontId="25" fillId="0" borderId="19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vertical="top" wrapText="1"/>
    </xf>
    <xf numFmtId="4" fontId="20" fillId="2" borderId="19" xfId="0" applyNumberFormat="1" applyFont="1" applyFill="1" applyBorder="1" applyAlignment="1">
      <alignment horizontal="center" vertical="center" wrapText="1"/>
    </xf>
    <xf numFmtId="4" fontId="20" fillId="2" borderId="12" xfId="0" applyNumberFormat="1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9" xfId="0" applyNumberFormat="1" applyFont="1" applyBorder="1" applyAlignment="1">
      <alignment horizontal="center" vertical="center" wrapText="1"/>
    </xf>
    <xf numFmtId="0" fontId="20" fillId="0" borderId="12" xfId="0" applyNumberFormat="1" applyFont="1" applyBorder="1" applyAlignment="1">
      <alignment horizontal="center" vertical="center" wrapText="1"/>
    </xf>
    <xf numFmtId="49" fontId="20" fillId="0" borderId="19" xfId="0" applyNumberFormat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horizontal="center" vertical="center"/>
    </xf>
    <xf numFmtId="2" fontId="20" fillId="0" borderId="19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1" fontId="20" fillId="0" borderId="19" xfId="0" applyNumberFormat="1" applyFont="1" applyBorder="1" applyAlignment="1">
      <alignment horizontal="center" vertical="center"/>
    </xf>
    <xf numFmtId="1" fontId="20" fillId="0" borderId="12" xfId="0" applyNumberFormat="1" applyFont="1" applyBorder="1" applyAlignment="1">
      <alignment horizontal="center" vertical="center"/>
    </xf>
    <xf numFmtId="4" fontId="20" fillId="2" borderId="16" xfId="0" applyNumberFormat="1" applyFont="1" applyFill="1" applyBorder="1" applyAlignment="1">
      <alignment horizontal="center" vertical="center" wrapText="1"/>
    </xf>
    <xf numFmtId="4" fontId="20" fillId="2" borderId="18" xfId="0" applyNumberFormat="1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8" xfId="0" applyNumberFormat="1" applyFont="1" applyBorder="1" applyAlignment="1">
      <alignment horizontal="center" vertical="center" wrapText="1"/>
    </xf>
    <xf numFmtId="49" fontId="20" fillId="0" borderId="18" xfId="0" applyNumberFormat="1" applyFont="1" applyFill="1" applyBorder="1" applyAlignment="1">
      <alignment horizontal="center" vertical="center"/>
    </xf>
    <xf numFmtId="2" fontId="20" fillId="0" borderId="18" xfId="0" applyNumberFormat="1" applyFont="1" applyBorder="1" applyAlignment="1">
      <alignment horizontal="center" vertical="center"/>
    </xf>
    <xf numFmtId="1" fontId="20" fillId="0" borderId="18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0" fillId="0" borderId="5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8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0" fillId="0" borderId="16" xfId="0" applyNumberFormat="1" applyFont="1" applyBorder="1" applyAlignment="1">
      <alignment horizontal="center" vertical="center" wrapText="1"/>
    </xf>
    <xf numFmtId="49" fontId="20" fillId="0" borderId="16" xfId="0" applyNumberFormat="1" applyFont="1" applyFill="1" applyBorder="1" applyAlignment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1" fontId="20" fillId="0" borderId="16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9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I40"/>
  <sheetViews>
    <sheetView tabSelected="1" topLeftCell="B32" zoomScale="53" zoomScaleNormal="53" workbookViewId="0">
      <selection activeCell="D40" sqref="D40:I40"/>
    </sheetView>
  </sheetViews>
  <sheetFormatPr defaultRowHeight="18.75" x14ac:dyDescent="0.3"/>
  <cols>
    <col min="1" max="1" width="2.28515625" hidden="1" customWidth="1"/>
    <col min="2" max="2" width="7.5703125" style="18" customWidth="1"/>
    <col min="3" max="3" width="42.7109375" style="7" customWidth="1"/>
    <col min="4" max="4" width="176.5703125" style="30" customWidth="1"/>
    <col min="5" max="5" width="7.7109375" style="19" customWidth="1"/>
    <col min="6" max="7" width="16.5703125" style="6" customWidth="1"/>
    <col min="8" max="8" width="28.42578125" style="7" customWidth="1"/>
    <col min="9" max="9" width="31.7109375" style="7" customWidth="1"/>
  </cols>
  <sheetData>
    <row r="1" spans="2:9" ht="25.5" hidden="1" customHeight="1" x14ac:dyDescent="0.3">
      <c r="B1" s="4"/>
      <c r="C1" s="20" t="s">
        <v>0</v>
      </c>
      <c r="D1" s="28"/>
      <c r="E1" s="5"/>
    </row>
    <row r="2" spans="2:9" ht="18" hidden="1" customHeight="1" x14ac:dyDescent="0.3">
      <c r="B2" s="8" t="str">
        <f>Query1_UA2_NAME</f>
        <v/>
      </c>
      <c r="C2" s="21"/>
      <c r="D2" s="29"/>
      <c r="E2" s="9"/>
    </row>
    <row r="3" spans="2:9" ht="15" hidden="1" customHeight="1" x14ac:dyDescent="0.3">
      <c r="B3" s="4"/>
      <c r="C3" s="22" t="str">
        <f>Query1_TIP_NAME</f>
        <v/>
      </c>
      <c r="E3" s="10"/>
    </row>
    <row r="4" spans="2:9" ht="15" hidden="1" customHeight="1" x14ac:dyDescent="0.3">
      <c r="B4" s="4"/>
      <c r="C4" s="23" t="s">
        <v>1</v>
      </c>
      <c r="D4" s="31"/>
      <c r="E4" s="11" t="s">
        <v>2</v>
      </c>
    </row>
    <row r="5" spans="2:9" ht="15" hidden="1" customHeight="1" x14ac:dyDescent="0.3">
      <c r="B5" s="4"/>
      <c r="C5" s="23" t="s">
        <v>3</v>
      </c>
      <c r="D5" s="32"/>
      <c r="E5" s="13" t="s">
        <v>4</v>
      </c>
    </row>
    <row r="6" spans="2:9" ht="15" hidden="1" customHeight="1" x14ac:dyDescent="0.3">
      <c r="B6" s="4"/>
      <c r="C6" s="23" t="s">
        <v>5</v>
      </c>
      <c r="D6" s="31"/>
      <c r="E6" s="13" t="s">
        <v>6</v>
      </c>
    </row>
    <row r="7" spans="2:9" ht="15" hidden="1" customHeight="1" x14ac:dyDescent="0.3">
      <c r="B7" s="4"/>
      <c r="C7" s="24" t="s">
        <v>7</v>
      </c>
      <c r="D7" s="33"/>
      <c r="E7" s="14" t="s">
        <v>8</v>
      </c>
    </row>
    <row r="8" spans="2:9" ht="15" hidden="1" customHeight="1" x14ac:dyDescent="0.3">
      <c r="B8" s="4"/>
      <c r="C8" s="23" t="s">
        <v>9</v>
      </c>
      <c r="D8" s="34"/>
      <c r="E8" s="15" t="s">
        <v>10</v>
      </c>
    </row>
    <row r="9" spans="2:9" ht="15" hidden="1" customHeight="1" x14ac:dyDescent="0.3">
      <c r="B9" s="4"/>
      <c r="C9" s="23" t="s">
        <v>11</v>
      </c>
      <c r="D9" s="31"/>
      <c r="E9" s="13">
        <v>997750001</v>
      </c>
    </row>
    <row r="10" spans="2:9" ht="15" hidden="1" customHeight="1" x14ac:dyDescent="0.3">
      <c r="B10" s="4"/>
      <c r="C10" s="23" t="s">
        <v>12</v>
      </c>
      <c r="D10" s="31"/>
      <c r="E10" s="13">
        <v>804013</v>
      </c>
    </row>
    <row r="11" spans="2:9" s="1" customFormat="1" ht="15" customHeight="1" x14ac:dyDescent="0.25">
      <c r="B11" s="62" t="s">
        <v>31</v>
      </c>
      <c r="C11" s="62"/>
      <c r="D11" s="62"/>
      <c r="E11" s="62"/>
      <c r="F11" s="62"/>
      <c r="G11" s="62"/>
      <c r="H11" s="62"/>
      <c r="I11" s="62"/>
    </row>
    <row r="12" spans="2:9" s="1" customFormat="1" ht="15" customHeight="1" x14ac:dyDescent="0.3">
      <c r="B12" s="4"/>
      <c r="C12" s="25"/>
      <c r="D12" s="31"/>
      <c r="E12" s="12"/>
      <c r="F12" s="7"/>
      <c r="G12" s="7"/>
      <c r="H12" s="7"/>
      <c r="I12" s="7"/>
    </row>
    <row r="13" spans="2:9" s="1" customFormat="1" ht="15" customHeight="1" x14ac:dyDescent="0.3">
      <c r="B13" s="4"/>
      <c r="C13" s="25"/>
      <c r="D13" s="31"/>
      <c r="E13" s="12"/>
      <c r="F13" s="6"/>
      <c r="G13" s="6"/>
      <c r="H13" s="7"/>
      <c r="I13" s="7"/>
    </row>
    <row r="14" spans="2:9" s="1" customFormat="1" ht="15" customHeight="1" x14ac:dyDescent="0.3">
      <c r="B14" s="4"/>
      <c r="C14" s="26"/>
      <c r="D14" s="35" t="s">
        <v>30</v>
      </c>
      <c r="E14" s="16"/>
      <c r="F14" s="16"/>
      <c r="G14" s="16"/>
      <c r="H14" s="7"/>
      <c r="I14" s="7"/>
    </row>
    <row r="15" spans="2:9" s="1" customFormat="1" ht="15" customHeight="1" thickBot="1" x14ac:dyDescent="0.35">
      <c r="B15" s="4"/>
      <c r="C15" s="25"/>
      <c r="D15" s="31"/>
      <c r="E15" s="12"/>
      <c r="F15" s="6"/>
      <c r="G15" s="6"/>
      <c r="H15" s="7"/>
      <c r="I15" s="7"/>
    </row>
    <row r="16" spans="2:9" ht="138" customHeight="1" thickBot="1" x14ac:dyDescent="0.3">
      <c r="B16" s="17" t="s">
        <v>18</v>
      </c>
      <c r="C16" s="27" t="s">
        <v>19</v>
      </c>
      <c r="D16" s="36" t="s">
        <v>23</v>
      </c>
      <c r="E16" s="17" t="s">
        <v>20</v>
      </c>
      <c r="F16" s="17" t="s">
        <v>21</v>
      </c>
      <c r="G16" s="17" t="s">
        <v>37</v>
      </c>
      <c r="H16" s="17" t="s">
        <v>39</v>
      </c>
      <c r="I16" s="17" t="s">
        <v>40</v>
      </c>
    </row>
    <row r="17" spans="2:9" s="1" customFormat="1" ht="241.5" x14ac:dyDescent="0.25">
      <c r="B17" s="56">
        <v>1</v>
      </c>
      <c r="C17" s="78" t="s">
        <v>42</v>
      </c>
      <c r="D17" s="38" t="s">
        <v>47</v>
      </c>
      <c r="E17" s="79" t="s">
        <v>17</v>
      </c>
      <c r="F17" s="80" t="s">
        <v>22</v>
      </c>
      <c r="G17" s="81">
        <v>1000</v>
      </c>
      <c r="H17" s="54">
        <v>32.31666666666667</v>
      </c>
      <c r="I17" s="54">
        <v>38.78</v>
      </c>
    </row>
    <row r="18" spans="2:9" s="1" customFormat="1" ht="310.5" x14ac:dyDescent="0.25">
      <c r="B18" s="57"/>
      <c r="C18" s="58"/>
      <c r="D18" s="39" t="s">
        <v>49</v>
      </c>
      <c r="E18" s="59"/>
      <c r="F18" s="60"/>
      <c r="G18" s="61"/>
      <c r="H18" s="55"/>
      <c r="I18" s="55"/>
    </row>
    <row r="19" spans="2:9" s="1" customFormat="1" ht="362.25" x14ac:dyDescent="0.25">
      <c r="B19" s="57"/>
      <c r="C19" s="58"/>
      <c r="D19" s="39" t="s">
        <v>46</v>
      </c>
      <c r="E19" s="59"/>
      <c r="F19" s="60"/>
      <c r="G19" s="61"/>
      <c r="H19" s="55"/>
      <c r="I19" s="55"/>
    </row>
    <row r="20" spans="2:9" s="1" customFormat="1" ht="174.75" customHeight="1" x14ac:dyDescent="0.25">
      <c r="B20" s="45"/>
      <c r="C20" s="47"/>
      <c r="D20" s="37" t="s">
        <v>48</v>
      </c>
      <c r="E20" s="49"/>
      <c r="F20" s="51"/>
      <c r="G20" s="53"/>
      <c r="H20" s="43"/>
      <c r="I20" s="43"/>
    </row>
    <row r="21" spans="2:9" s="1" customFormat="1" ht="379.5" x14ac:dyDescent="0.25">
      <c r="B21" s="44">
        <v>2</v>
      </c>
      <c r="C21" s="46" t="s">
        <v>45</v>
      </c>
      <c r="D21" s="39" t="s">
        <v>50</v>
      </c>
      <c r="E21" s="48" t="s">
        <v>17</v>
      </c>
      <c r="F21" s="50" t="s">
        <v>22</v>
      </c>
      <c r="G21" s="52">
        <v>50</v>
      </c>
      <c r="H21" s="42">
        <v>515.625</v>
      </c>
      <c r="I21" s="42">
        <v>618.75</v>
      </c>
    </row>
    <row r="22" spans="2:9" s="1" customFormat="1" ht="327.75" x14ac:dyDescent="0.25">
      <c r="B22" s="57"/>
      <c r="C22" s="58"/>
      <c r="D22" s="39" t="s">
        <v>51</v>
      </c>
      <c r="E22" s="59"/>
      <c r="F22" s="60"/>
      <c r="G22" s="61"/>
      <c r="H22" s="55"/>
      <c r="I22" s="55"/>
    </row>
    <row r="23" spans="2:9" s="1" customFormat="1" ht="95.25" customHeight="1" x14ac:dyDescent="0.25">
      <c r="B23" s="57"/>
      <c r="C23" s="58"/>
      <c r="D23" s="39" t="s">
        <v>52</v>
      </c>
      <c r="E23" s="59"/>
      <c r="F23" s="60"/>
      <c r="G23" s="61"/>
      <c r="H23" s="55"/>
      <c r="I23" s="55"/>
    </row>
    <row r="24" spans="2:9" s="1" customFormat="1" ht="96.75" customHeight="1" x14ac:dyDescent="0.25">
      <c r="B24" s="57"/>
      <c r="C24" s="58"/>
      <c r="D24" s="39" t="s">
        <v>53</v>
      </c>
      <c r="E24" s="59"/>
      <c r="F24" s="60"/>
      <c r="G24" s="61"/>
      <c r="H24" s="55"/>
      <c r="I24" s="55"/>
    </row>
    <row r="25" spans="2:9" s="1" customFormat="1" ht="161.25" customHeight="1" x14ac:dyDescent="0.25">
      <c r="B25" s="57"/>
      <c r="C25" s="58"/>
      <c r="D25" s="39" t="s">
        <v>54</v>
      </c>
      <c r="E25" s="59"/>
      <c r="F25" s="60"/>
      <c r="G25" s="61"/>
      <c r="H25" s="55"/>
      <c r="I25" s="55"/>
    </row>
    <row r="26" spans="2:9" s="1" customFormat="1" ht="45" customHeight="1" x14ac:dyDescent="0.25">
      <c r="B26" s="45"/>
      <c r="C26" s="47"/>
      <c r="D26" s="37" t="s">
        <v>59</v>
      </c>
      <c r="E26" s="49"/>
      <c r="F26" s="51"/>
      <c r="G26" s="53"/>
      <c r="H26" s="43"/>
      <c r="I26" s="43"/>
    </row>
    <row r="27" spans="2:9" s="1" customFormat="1" ht="381.75" customHeight="1" x14ac:dyDescent="0.25">
      <c r="B27" s="44">
        <v>3</v>
      </c>
      <c r="C27" s="46" t="s">
        <v>44</v>
      </c>
      <c r="D27" s="40" t="s">
        <v>55</v>
      </c>
      <c r="E27" s="48" t="s">
        <v>17</v>
      </c>
      <c r="F27" s="50" t="s">
        <v>22</v>
      </c>
      <c r="G27" s="52">
        <v>200</v>
      </c>
      <c r="H27" s="42">
        <v>53.56666666666667</v>
      </c>
      <c r="I27" s="42">
        <v>64.28</v>
      </c>
    </row>
    <row r="28" spans="2:9" s="1" customFormat="1" ht="259.5" customHeight="1" x14ac:dyDescent="0.25">
      <c r="B28" s="45"/>
      <c r="C28" s="47"/>
      <c r="D28" s="37" t="s">
        <v>56</v>
      </c>
      <c r="E28" s="49"/>
      <c r="F28" s="51"/>
      <c r="G28" s="53"/>
      <c r="H28" s="43"/>
      <c r="I28" s="43"/>
    </row>
    <row r="29" spans="2:9" s="1" customFormat="1" ht="377.25" customHeight="1" x14ac:dyDescent="0.25">
      <c r="B29" s="44">
        <v>4</v>
      </c>
      <c r="C29" s="46" t="s">
        <v>43</v>
      </c>
      <c r="D29" s="41" t="s">
        <v>57</v>
      </c>
      <c r="E29" s="48" t="s">
        <v>17</v>
      </c>
      <c r="F29" s="50" t="s">
        <v>22</v>
      </c>
      <c r="G29" s="52">
        <v>15</v>
      </c>
      <c r="H29" s="42">
        <v>278.35000000000002</v>
      </c>
      <c r="I29" s="42">
        <v>334.02</v>
      </c>
    </row>
    <row r="30" spans="2:9" s="1" customFormat="1" ht="186" customHeight="1" x14ac:dyDescent="0.25">
      <c r="B30" s="45"/>
      <c r="C30" s="47"/>
      <c r="D30" s="37" t="s">
        <v>58</v>
      </c>
      <c r="E30" s="49"/>
      <c r="F30" s="51"/>
      <c r="G30" s="53"/>
      <c r="H30" s="43"/>
      <c r="I30" s="43"/>
    </row>
    <row r="31" spans="2:9" s="1" customFormat="1" ht="374.25" customHeight="1" x14ac:dyDescent="0.25">
      <c r="B31" s="44">
        <v>5</v>
      </c>
      <c r="C31" s="46" t="s">
        <v>38</v>
      </c>
      <c r="D31" s="41" t="s">
        <v>57</v>
      </c>
      <c r="E31" s="48" t="s">
        <v>17</v>
      </c>
      <c r="F31" s="50" t="s">
        <v>22</v>
      </c>
      <c r="G31" s="52">
        <v>15</v>
      </c>
      <c r="H31" s="42">
        <v>278.35000000000002</v>
      </c>
      <c r="I31" s="42">
        <v>334.02</v>
      </c>
    </row>
    <row r="32" spans="2:9" s="1" customFormat="1" ht="186" customHeight="1" x14ac:dyDescent="0.25">
      <c r="B32" s="45"/>
      <c r="C32" s="47"/>
      <c r="D32" s="37" t="s">
        <v>58</v>
      </c>
      <c r="E32" s="49"/>
      <c r="F32" s="51"/>
      <c r="G32" s="53"/>
      <c r="H32" s="43"/>
      <c r="I32" s="43"/>
    </row>
    <row r="33" spans="2:9" s="1" customFormat="1" ht="43.5" customHeight="1" x14ac:dyDescent="0.25">
      <c r="B33" s="76" t="s">
        <v>41</v>
      </c>
      <c r="C33" s="76"/>
      <c r="D33" s="76"/>
      <c r="E33" s="76"/>
      <c r="F33" s="76"/>
      <c r="G33" s="76"/>
      <c r="H33" s="76"/>
      <c r="I33" s="77"/>
    </row>
    <row r="34" spans="2:9" x14ac:dyDescent="0.25">
      <c r="B34" s="63" t="s">
        <v>60</v>
      </c>
      <c r="C34" s="63"/>
      <c r="D34" s="63"/>
      <c r="E34" s="63"/>
      <c r="F34" s="63"/>
      <c r="G34" s="63"/>
      <c r="H34" s="63"/>
      <c r="I34" s="64"/>
    </row>
    <row r="35" spans="2:9" x14ac:dyDescent="0.25">
      <c r="B35" s="63" t="s">
        <v>32</v>
      </c>
      <c r="C35" s="63"/>
      <c r="D35" s="75" t="s">
        <v>61</v>
      </c>
      <c r="E35" s="75"/>
      <c r="F35" s="75"/>
      <c r="G35" s="75"/>
      <c r="H35" s="75"/>
      <c r="I35" s="75"/>
    </row>
    <row r="36" spans="2:9" x14ac:dyDescent="0.3">
      <c r="B36" s="65" t="s">
        <v>24</v>
      </c>
      <c r="C36" s="63"/>
      <c r="D36" s="72" t="s">
        <v>34</v>
      </c>
      <c r="E36" s="73"/>
      <c r="F36" s="73"/>
      <c r="G36" s="73"/>
      <c r="H36" s="73"/>
      <c r="I36" s="74"/>
    </row>
    <row r="37" spans="2:9" ht="37.5" customHeight="1" x14ac:dyDescent="0.25">
      <c r="B37" s="85" t="s">
        <v>25</v>
      </c>
      <c r="C37" s="86"/>
      <c r="D37" s="66" t="s">
        <v>33</v>
      </c>
      <c r="E37" s="67"/>
      <c r="F37" s="67"/>
      <c r="G37" s="67"/>
      <c r="H37" s="67"/>
      <c r="I37" s="68"/>
    </row>
    <row r="38" spans="2:9" x14ac:dyDescent="0.3">
      <c r="B38" s="65" t="s">
        <v>26</v>
      </c>
      <c r="C38" s="63"/>
      <c r="D38" s="69" t="s">
        <v>29</v>
      </c>
      <c r="E38" s="70"/>
      <c r="F38" s="70"/>
      <c r="G38" s="70"/>
      <c r="H38" s="70"/>
      <c r="I38" s="71"/>
    </row>
    <row r="39" spans="2:9" ht="76.5" customHeight="1" x14ac:dyDescent="0.25">
      <c r="B39" s="65" t="s">
        <v>27</v>
      </c>
      <c r="C39" s="63"/>
      <c r="D39" s="66" t="s">
        <v>36</v>
      </c>
      <c r="E39" s="67"/>
      <c r="F39" s="67"/>
      <c r="G39" s="67"/>
      <c r="H39" s="67"/>
      <c r="I39" s="68"/>
    </row>
    <row r="40" spans="2:9" ht="42" customHeight="1" thickBot="1" x14ac:dyDescent="0.3">
      <c r="B40" s="82" t="s">
        <v>28</v>
      </c>
      <c r="C40" s="82"/>
      <c r="D40" s="83" t="s">
        <v>35</v>
      </c>
      <c r="E40" s="83"/>
      <c r="F40" s="83"/>
      <c r="G40" s="83"/>
      <c r="H40" s="83"/>
      <c r="I40" s="84"/>
    </row>
  </sheetData>
  <sortState ref="B17:F43">
    <sortCondition ref="C17:C43"/>
  </sortState>
  <mergeCells count="50">
    <mergeCell ref="I31:I32"/>
    <mergeCell ref="B29:B30"/>
    <mergeCell ref="C29:C30"/>
    <mergeCell ref="E29:E30"/>
    <mergeCell ref="F29:F30"/>
    <mergeCell ref="G29:G30"/>
    <mergeCell ref="H29:H30"/>
    <mergeCell ref="I29:I30"/>
    <mergeCell ref="C31:C32"/>
    <mergeCell ref="E31:E32"/>
    <mergeCell ref="F31:F32"/>
    <mergeCell ref="G31:G32"/>
    <mergeCell ref="H31:H32"/>
    <mergeCell ref="B40:C40"/>
    <mergeCell ref="D40:I40"/>
    <mergeCell ref="B36:C36"/>
    <mergeCell ref="B37:C37"/>
    <mergeCell ref="B38:C38"/>
    <mergeCell ref="B11:I11"/>
    <mergeCell ref="B34:I34"/>
    <mergeCell ref="B39:C39"/>
    <mergeCell ref="D39:I39"/>
    <mergeCell ref="B35:C35"/>
    <mergeCell ref="D38:I38"/>
    <mergeCell ref="D37:I37"/>
    <mergeCell ref="D36:I36"/>
    <mergeCell ref="D35:I35"/>
    <mergeCell ref="B33:I33"/>
    <mergeCell ref="C17:C20"/>
    <mergeCell ref="E17:E20"/>
    <mergeCell ref="F17:F20"/>
    <mergeCell ref="G17:G20"/>
    <mergeCell ref="H17:H20"/>
    <mergeCell ref="B31:B32"/>
    <mergeCell ref="I17:I20"/>
    <mergeCell ref="B17:B20"/>
    <mergeCell ref="B21:B26"/>
    <mergeCell ref="C21:C26"/>
    <mergeCell ref="E21:E26"/>
    <mergeCell ref="F21:F26"/>
    <mergeCell ref="G21:G26"/>
    <mergeCell ref="H21:H26"/>
    <mergeCell ref="I21:I26"/>
    <mergeCell ref="H27:H28"/>
    <mergeCell ref="I27:I28"/>
    <mergeCell ref="B27:B28"/>
    <mergeCell ref="C27:C28"/>
    <mergeCell ref="E27:E28"/>
    <mergeCell ref="F27:F28"/>
    <mergeCell ref="G27:G28"/>
  </mergeCells>
  <conditionalFormatting sqref="C41:C1048576 C1:C10 C15:C16 C12:C13">
    <cfRule type="duplicateValues" dxfId="2" priority="109"/>
  </conditionalFormatting>
  <conditionalFormatting sqref="D41:D1048576 D1:D10 D12:D16">
    <cfRule type="duplicateValues" dxfId="1" priority="134"/>
  </conditionalFormatting>
  <conditionalFormatting sqref="D36:D40">
    <cfRule type="duplicateValues" dxfId="0" priority="1"/>
  </conditionalFormatting>
  <hyperlinks>
    <hyperlink ref="E7" r:id="rId1" xr:uid="{00000000-0004-0000-0000-000000000000}"/>
  </hyperlinks>
  <pageMargins left="0.19685039370078741" right="0.19685039370078741" top="0.19685039370078741" bottom="0.19685039370078741" header="0.11811023622047245" footer="0.11811023622047245"/>
  <pageSetup paperSize="9" scale="43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ТЗ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2021-10-12T08:09:58Z</cp:lastPrinted>
  <dcterms:created xsi:type="dcterms:W3CDTF">2013-11-01T05:44:31Z</dcterms:created>
  <dcterms:modified xsi:type="dcterms:W3CDTF">2021-10-12T08:10:02Z</dcterms:modified>
</cp:coreProperties>
</file>